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Валя\Desktop\Открыт бюджет\2021\"/>
    </mc:Choice>
  </mc:AlternateContent>
  <bookViews>
    <workbookView xWindow="0" yWindow="0" windowWidth="28800" windowHeight="11145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E61" i="1" l="1"/>
  <c r="E59" i="1"/>
  <c r="E56" i="1"/>
  <c r="E22" i="1"/>
  <c r="E38" i="1"/>
  <c r="E39" i="1"/>
  <c r="E58" i="1" l="1"/>
  <c r="E50" i="1"/>
  <c r="E49" i="1"/>
  <c r="E44" i="1"/>
  <c r="E41" i="1"/>
  <c r="E40" i="1"/>
  <c r="E79" i="1" l="1"/>
  <c r="E35" i="1"/>
  <c r="E31" i="1"/>
  <c r="E29" i="1"/>
  <c r="E23" i="1"/>
  <c r="E9" i="1"/>
  <c r="E15" i="1"/>
  <c r="E6" i="1" l="1"/>
  <c r="E74" i="1" l="1"/>
  <c r="E65" i="1"/>
  <c r="E42" i="1" l="1"/>
  <c r="E47" i="1"/>
  <c r="E48" i="1"/>
  <c r="E51" i="1"/>
  <c r="E53" i="1"/>
  <c r="E54" i="1"/>
  <c r="E55" i="1"/>
  <c r="E64" i="1"/>
  <c r="E66" i="1"/>
  <c r="E67" i="1"/>
  <c r="E68" i="1"/>
  <c r="E69" i="1"/>
  <c r="E70" i="1"/>
  <c r="E71" i="1"/>
  <c r="E73" i="1"/>
  <c r="E75" i="1"/>
  <c r="E76" i="1"/>
  <c r="E77" i="1"/>
  <c r="E78" i="1"/>
  <c r="E80" i="1"/>
  <c r="E82" i="1"/>
  <c r="E83" i="1"/>
  <c r="E84" i="1"/>
  <c r="E7" i="1"/>
  <c r="E8" i="1"/>
  <c r="E10" i="1"/>
  <c r="E12" i="1"/>
  <c r="E13" i="1"/>
  <c r="E14" i="1"/>
  <c r="E16" i="1"/>
  <c r="E18" i="1"/>
  <c r="E20" i="1"/>
  <c r="E21" i="1"/>
  <c r="E24" i="1"/>
  <c r="E26" i="1"/>
  <c r="E27" i="1"/>
  <c r="E28" i="1"/>
  <c r="E30" i="1"/>
</calcChain>
</file>

<file path=xl/sharedStrings.xml><?xml version="1.0" encoding="utf-8"?>
<sst xmlns="http://schemas.openxmlformats.org/spreadsheetml/2006/main" count="135" uniqueCount="87">
  <si>
    <t/>
  </si>
  <si>
    <t>Доходы бюджета - Всего</t>
  </si>
  <si>
    <t>-</t>
  </si>
  <si>
    <t>НАЛОГОВЫЕ И НЕНАЛОГОВЫЕ ДОХОДЫ</t>
  </si>
  <si>
    <t>НАЛОГИ НА ПРИБЫЛЬ, ДОХОДЫ</t>
  </si>
  <si>
    <t>Налог на прибыль организаций</t>
  </si>
  <si>
    <t>Налог на доходы физических лиц</t>
  </si>
  <si>
    <t>НАЛОГИ НА ТОВАРЫ (РАБОТЫ, УСЛУГИ), РЕАЛИЗУЕМЫЕ НА ТЕРРИТОРИИ РОССИЙСКОЙ ФЕДЕРАЦИИ</t>
  </si>
  <si>
    <t>НАЛОГИ НА СОВОКУПНЫЙ ДОХОД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</si>
  <si>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</si>
  <si>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</si>
  <si>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</si>
  <si>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Налог, взимаемый в связи с применением патентной системы налогообложения</t>
  </si>
  <si>
    <t>НАЛОГИ НА ИМУЩЕСТВО</t>
  </si>
  <si>
    <t>ГОСУДАРСТВЕННАЯ ПОШЛИНА</t>
  </si>
  <si>
    <t>ЗАДОЛЖЕННОСТЬ И ПЕРЕРАСЧЕТЫ ПО ОТМЕНЕННЫМ НАЛОГАМ, СБОРАМ И ИНЫМ ОБЯЗАТЕЛЬНЫМ ПЛАТЕЖАМ</t>
  </si>
  <si>
    <t>ДОХОДЫ ОТ ИСПОЛЬЗОВАНИЯ ИМУЩЕСТВА, НАХОДЯЩЕГОСЯ В ГОСУДАРСТВЕННОЙ И МУНИЦИПАЛЬНОЙ СОБСТВЕННОСТИ</t>
  </si>
  <si>
    <t>ПЛАТЕЖИ ПРИ ПОЛЬЗОВАНИИ ПРИРОДНЫМИ РЕСУРСАМИ</t>
  </si>
  <si>
    <t>ДОХОДЫ ОТ ОКАЗАНИЯ ПЛАТНЫХ УСЛУГ И КОМПЕНСАЦИИ ЗАТРАТ ГОСУДАРСТВА</t>
  </si>
  <si>
    <t>ДОХОДЫ ОТ ПРОДАЖИ МАТЕРИАЛЬНЫХ И НЕМАТЕРИАЛЬНЫХ АКТИВОВ</t>
  </si>
  <si>
    <t>ШТРАФЫ, САНКЦИИ, ВОЗМЕЩЕНИЕ УЩЕРБА</t>
  </si>
  <si>
    <t>ПРОЧИЕ НЕНАЛОГОВЫЕ ДОХОДЫ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</si>
  <si>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</si>
  <si>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</si>
  <si>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</si>
  <si>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Субсидии бюджетам бюджетной системы Российской Федерации (межбюджетные субсидии)</t>
  </si>
  <si>
    <t>Субвенции бюджетам бюджетной системы Российской Федерации</t>
  </si>
  <si>
    <t>Иные межбюджетные трансферты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</si>
  <si>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</si>
  <si>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</si>
  <si>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</si>
  <si>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</si>
  <si>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Общегосударственные вопросы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</si>
  <si>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</si>
  <si>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</si>
  <si>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</si>
  <si>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</si>
  <si>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</si>
  <si>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Обеспечение проведения выборов и референдумов</t>
  </si>
  <si>
    <t>Резервные фонды</t>
  </si>
  <si>
    <t>Другие общегосударственные вопросы</t>
  </si>
  <si>
    <t>Национальная оборона</t>
  </si>
  <si>
    <t>Мобилизационная и вневойсковая подготовка</t>
  </si>
  <si>
    <t>Национальная безопасность и правоохранительная деятельность</t>
  </si>
  <si>
    <t>Другие вопросы в области национальной безопасности и правоохранительной деятельности</t>
  </si>
  <si>
    <t>Национальная экономика</t>
  </si>
  <si>
    <t>Сельское хозяйство и рыболовство</t>
  </si>
  <si>
    <t>Транспорт</t>
  </si>
  <si>
    <t>Дорожное хозяйство (дорожные фонды)</t>
  </si>
  <si>
    <t>Связь и информатика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</si>
  <si>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</si>
  <si>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</si>
  <si>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</si>
  <si>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</si>
  <si>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</si>
  <si>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Охрана окружающей среды</t>
  </si>
  <si>
    <t>Образование</t>
  </si>
  <si>
    <t>Дошкольное образование</t>
  </si>
  <si>
    <t>Общее образование</t>
  </si>
  <si>
    <t>Дополнительное образование детей</t>
  </si>
  <si>
    <t>Молодежная политика</t>
  </si>
  <si>
    <t>Другие вопросы в области образования</t>
  </si>
  <si>
    <t>Культура, кинематография</t>
  </si>
  <si>
    <t>Культура</t>
  </si>
  <si>
    <t>Здравоохранение</t>
  </si>
  <si>
    <t>Социальная политика</t>
  </si>
  <si>
    <t>Пенсионное обеспечение</t>
  </si>
  <si>
    <t>Социальное обеспечение населения</t>
  </si>
  <si>
    <t>Охрана семьи и детства</t>
  </si>
  <si>
    <t>Другие вопросы в области социальной политики</t>
  </si>
  <si>
    <t>Физическая культура и спорт</t>
  </si>
  <si>
    <t>Массовый спорт</t>
  </si>
  <si>
    <t>Другие вопросы в области физической культуры и спорта</t>
  </si>
  <si>
    <t>Обслуживание государственного (муниципального) долга</t>
  </si>
  <si>
    <t>Межбюджетные трансферты общего характера бюджетам бюджетной системы Российской Федерации</t>
  </si>
  <si>
    <t>Дотации на выравнивание бюджетной обеспеченности субъектов Российской Федерации и муниципальных образований</t>
  </si>
  <si>
    <t>Прочие межбюджетные трансферты общего характера</t>
  </si>
  <si>
    <t>Результат исполнения бюджета (дефицит/профицит)</t>
  </si>
  <si>
    <t>СВЕДЕНИЯ ОБ ИСПОЛНЕНИИ РАЙОННОГО БЮДЖЕТА</t>
  </si>
  <si>
    <t>№ пп</t>
  </si>
  <si>
    <t>Наименования показателя</t>
  </si>
  <si>
    <t>% исполнения</t>
  </si>
  <si>
    <t>Расходы бюджета - всего</t>
  </si>
  <si>
    <t>Защита населения и территории от чрезвычайных ситуаций природного и техногенного характера, пожарная безопасность</t>
  </si>
  <si>
    <t>План на 2021г</t>
  </si>
  <si>
    <t>на 01.06.2021г.</t>
  </si>
  <si>
    <t>Исполнено на 01.06.2021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</si>
</sst>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10419]#,##0.00"/>
    <numFmt numFmtId="165" formatCode="[$-10419]###\ ###\ ###\ ###\ ##0.00"/>
    <numFmt numFmtId="166" formatCode="0.0"/>
  </numFmts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204"/>
    </font>
    <font>
      <sz val="7"/>
      <color rgb="FF000000"/>
      <name val="Arial"/>
      <family val="2"/>
      <charset val="204"/>
    </font>
    <font>
      <sz val="11"/>
      <color rgb="FF000000"/>
      <name val="Calibri"/>
      <family val="2"/>
      <scheme val="minor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3" fillId="0" borderId="0"/>
  </cellStyleXfs>
  <cellXfs count="23">
    <xf numFmtId="0" fontId="1" fillId="0" borderId="0" xfId="0" applyFont="1" applyFill="1" applyBorder="1"/>
    <xf numFmtId="0" fontId="2" fillId="0" borderId="0" xfId="1" applyNumberFormat="1" applyFont="1" applyFill="1" applyBorder="1" applyAlignment="1">
      <alignment horizontal="left" wrapText="1" readingOrder="1"/>
    </xf>
    <xf numFmtId="0" fontId="2" fillId="0" borderId="0" xfId="1" applyNumberFormat="1" applyFont="1" applyFill="1" applyBorder="1" applyAlignment="1">
      <alignment horizontal="center" vertical="center" wrapText="1" readingOrder="1"/>
    </xf>
    <xf numFmtId="0" fontId="4" fillId="0" borderId="2" xfId="1" applyNumberFormat="1" applyFont="1" applyFill="1" applyBorder="1" applyAlignment="1">
      <alignment horizontal="left" vertical="center" wrapText="1" readingOrder="1"/>
    </xf>
    <xf numFmtId="0" fontId="5" fillId="0" borderId="5" xfId="0" applyFont="1" applyFill="1" applyBorder="1" applyAlignment="1">
      <alignment horizontal="center" vertical="center"/>
    </xf>
    <xf numFmtId="0" fontId="7" fillId="0" borderId="5" xfId="1" applyNumberFormat="1" applyFont="1" applyFill="1" applyBorder="1" applyAlignment="1">
      <alignment horizontal="center" vertical="center" wrapText="1" readingOrder="1"/>
    </xf>
    <xf numFmtId="0" fontId="7" fillId="0" borderId="5" xfId="1" applyNumberFormat="1" applyFont="1" applyFill="1" applyBorder="1" applyAlignment="1">
      <alignment vertical="center" wrapText="1"/>
    </xf>
    <xf numFmtId="166" fontId="5" fillId="0" borderId="5" xfId="0" applyNumberFormat="1" applyFont="1" applyFill="1" applyBorder="1" applyAlignment="1">
      <alignment horizontal="center" vertical="center"/>
    </xf>
    <xf numFmtId="0" fontId="8" fillId="0" borderId="2" xfId="1" applyNumberFormat="1" applyFont="1" applyFill="1" applyBorder="1" applyAlignment="1">
      <alignment horizontal="left" vertical="center" wrapText="1" readingOrder="1"/>
    </xf>
    <xf numFmtId="0" fontId="8" fillId="0" borderId="2" xfId="1" applyNumberFormat="1" applyFont="1" applyFill="1" applyBorder="1" applyAlignment="1">
      <alignment horizontal="left" wrapText="1" readingOrder="1"/>
    </xf>
    <xf numFmtId="0" fontId="8" fillId="0" borderId="4" xfId="1" applyNumberFormat="1" applyFont="1" applyFill="1" applyBorder="1" applyAlignment="1">
      <alignment horizontal="left" wrapText="1" readingOrder="1"/>
    </xf>
    <xf numFmtId="0" fontId="1" fillId="0" borderId="5" xfId="0" applyFont="1" applyFill="1" applyBorder="1" applyAlignment="1">
      <alignment horizontal="center" vertical="center"/>
    </xf>
    <xf numFmtId="0" fontId="8" fillId="0" borderId="1" xfId="1" applyNumberFormat="1" applyFont="1" applyFill="1" applyBorder="1" applyAlignment="1">
      <alignment horizontal="left" wrapText="1" readingOrder="1"/>
    </xf>
    <xf numFmtId="0" fontId="7" fillId="0" borderId="5" xfId="1" applyNumberFormat="1" applyFont="1" applyFill="1" applyBorder="1" applyAlignment="1">
      <alignment horizontal="center" vertical="center" wrapText="1"/>
    </xf>
    <xf numFmtId="0" fontId="7" fillId="0" borderId="6" xfId="1" applyNumberFormat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0" fontId="4" fillId="0" borderId="7" xfId="1" applyNumberFormat="1" applyFont="1" applyFill="1" applyBorder="1" applyAlignment="1">
      <alignment horizontal="center" vertical="center" wrapText="1"/>
    </xf>
    <xf numFmtId="164" fontId="4" fillId="0" borderId="1" xfId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165" fontId="4" fillId="0" borderId="1" xfId="1" applyNumberFormat="1" applyFont="1" applyFill="1" applyBorder="1" applyAlignment="1">
      <alignment horizontal="center" vertical="center" wrapText="1"/>
    </xf>
    <xf numFmtId="0" fontId="4" fillId="0" borderId="3" xfId="1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EBCD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5"/>
  <sheetViews>
    <sheetView showGridLines="0" tabSelected="1" topLeftCell="A28" workbookViewId="0">
      <selection activeCell="D37" sqref="D37"/>
    </sheetView>
  </sheetViews>
  <sheetFormatPr defaultRowHeight="15" x14ac:dyDescent="0.25"/>
  <cols>
    <col min="1" max="1" width="7" customWidth="1"/>
    <col min="2" max="2" width="46.28515625" customWidth="1"/>
    <col min="3" max="3" width="18.28515625" style="21" customWidth="1"/>
    <col min="4" max="4" width="17.7109375" style="21" customWidth="1"/>
    <col min="5" max="5" width="15.42578125" customWidth="1"/>
  </cols>
  <sheetData>
    <row r="1" spans="1:5" ht="15" customHeight="1" x14ac:dyDescent="0.25">
      <c r="B1" s="1" t="s">
        <v>0</v>
      </c>
    </row>
    <row r="2" spans="1:5" ht="17.25" customHeight="1" x14ac:dyDescent="0.25">
      <c r="A2" s="22" t="s">
        <v>78</v>
      </c>
      <c r="B2" s="22"/>
      <c r="C2" s="22"/>
      <c r="D2" s="22"/>
      <c r="E2" s="22"/>
    </row>
    <row r="3" spans="1:5" ht="12" customHeight="1" x14ac:dyDescent="0.25">
      <c r="A3" s="22" t="s">
        <v>85</v>
      </c>
      <c r="B3" s="22"/>
      <c r="C3" s="22"/>
      <c r="D3" s="22"/>
      <c r="E3" s="22"/>
    </row>
    <row r="4" spans="1:5" ht="12" customHeight="1" x14ac:dyDescent="0.25">
      <c r="B4" s="2"/>
    </row>
    <row r="5" spans="1:5" ht="34.5" customHeight="1" x14ac:dyDescent="0.25">
      <c r="A5" s="4" t="s">
        <v>79</v>
      </c>
      <c r="B5" s="5" t="s">
        <v>80</v>
      </c>
      <c r="C5" s="13" t="s">
        <v>84</v>
      </c>
      <c r="D5" s="14" t="s">
        <v>86</v>
      </c>
      <c r="E5" s="6" t="s">
        <v>81</v>
      </c>
    </row>
    <row r="6" spans="1:5" ht="23.25" customHeight="1" x14ac:dyDescent="0.25">
      <c r="A6" s="4">
        <v>1</v>
      </c>
      <c r="B6" s="3" t="s">
        <v>1</v>
      </c>
      <c r="C6" s="17">
        <v>772104374.19000006</v>
      </c>
      <c r="D6" s="17">
        <v>262683526.13999999</v>
      </c>
      <c r="E6" s="7">
        <f>SUM(D6/C6)*100</f>
        <v>34.021763756432058</v>
      </c>
    </row>
    <row r="7" spans="1:5" ht="21" customHeight="1" x14ac:dyDescent="0.25">
      <c r="A7" s="4">
        <v>2</v>
      </c>
      <c r="B7" s="3" t="s">
        <v>3</v>
      </c>
      <c r="C7" s="17">
        <v>62928299</v>
      </c>
      <c r="D7" s="17">
        <v>31571345.82</v>
      </c>
      <c r="E7" s="7">
        <f t="shared" ref="E7:E35" si="0">SUM(D7/C7)*100</f>
        <v>50.170346762431947</v>
      </c>
    </row>
    <row r="8" spans="1:5" ht="21" customHeight="1" x14ac:dyDescent="0.25">
      <c r="A8" s="4">
        <v>3</v>
      </c>
      <c r="B8" s="3" t="s">
        <v>4</v>
      </c>
      <c r="C8" s="17">
        <v>37214955</v>
      </c>
      <c r="D8" s="17">
        <v>13748360</v>
      </c>
      <c r="E8" s="7">
        <f t="shared" si="0"/>
        <v>36.943105265074216</v>
      </c>
    </row>
    <row r="9" spans="1:5" ht="21.75" customHeight="1" x14ac:dyDescent="0.25">
      <c r="A9" s="4">
        <v>4</v>
      </c>
      <c r="B9" s="3" t="s">
        <v>5</v>
      </c>
      <c r="C9" s="17">
        <v>192400</v>
      </c>
      <c r="D9" s="17">
        <v>21448.16</v>
      </c>
      <c r="E9" s="7">
        <f t="shared" si="0"/>
        <v>11.147692307692306</v>
      </c>
    </row>
    <row r="10" spans="1:5" ht="21" customHeight="1" x14ac:dyDescent="0.25">
      <c r="A10" s="4">
        <v>5</v>
      </c>
      <c r="B10" s="3" t="s">
        <v>6</v>
      </c>
      <c r="C10" s="17">
        <v>37022555</v>
      </c>
      <c r="D10" s="17">
        <v>13726911.84</v>
      </c>
      <c r="E10" s="7">
        <f t="shared" si="0"/>
        <v>37.077159693597586</v>
      </c>
    </row>
    <row r="11" spans="1:5" ht="48.75" customHeight="1" x14ac:dyDescent="0.25">
      <c r="A11" s="4">
        <v>6</v>
      </c>
      <c r="B11" s="3" t="s">
        <v>7</v>
      </c>
      <c r="C11" s="15" t="s">
        <v>2</v>
      </c>
      <c r="D11" s="16" t="s">
        <v>2</v>
      </c>
      <c r="E11" s="7" t="s">
        <v>2</v>
      </c>
    </row>
    <row r="12" spans="1:5" ht="22.5" customHeight="1" x14ac:dyDescent="0.25">
      <c r="A12" s="4">
        <v>7</v>
      </c>
      <c r="B12" s="3" t="s">
        <v>8</v>
      </c>
      <c r="C12" s="17">
        <v>15748981</v>
      </c>
      <c r="D12" s="17">
        <v>15550056.220000001</v>
      </c>
      <c r="E12" s="7">
        <f t="shared" si="0"/>
        <v>98.736903803490534</v>
      </c>
    </row>
    <row r="13" spans="1:5" ht="37.5" customHeight="1" x14ac:dyDescent="0.25">
      <c r="A13" s="4">
        <v>8</v>
      </c>
      <c r="B13" s="3" t="s">
        <v>9</v>
      </c>
      <c r="C13" s="17">
        <v>12182481</v>
      </c>
      <c r="D13" s="17">
        <v>9463001.3499999996</v>
      </c>
      <c r="E13" s="7">
        <f t="shared" si="0"/>
        <v>77.677127918360796</v>
      </c>
    </row>
    <row r="14" spans="1:5" ht="34.5" customHeight="1" x14ac:dyDescent="0.25">
      <c r="A14" s="4">
        <v>9</v>
      </c>
      <c r="B14" s="3" t="s">
        <v>10</v>
      </c>
      <c r="C14" s="17">
        <v>1081000</v>
      </c>
      <c r="D14" s="17">
        <v>1048945.3999999999</v>
      </c>
      <c r="E14" s="7">
        <f t="shared" si="0"/>
        <v>97.034727104532834</v>
      </c>
    </row>
    <row r="15" spans="1:5" ht="21" customHeight="1" x14ac:dyDescent="0.25">
      <c r="A15" s="4">
        <v>10</v>
      </c>
      <c r="B15" s="3" t="s">
        <v>11</v>
      </c>
      <c r="C15" s="17">
        <v>1285500</v>
      </c>
      <c r="D15" s="17">
        <v>3025754.35</v>
      </c>
      <c r="E15" s="7">
        <f t="shared" si="0"/>
        <v>235.37567872423182</v>
      </c>
    </row>
    <row r="16" spans="1:5" ht="32.25" customHeight="1" x14ac:dyDescent="0.25">
      <c r="A16" s="4">
        <v>11</v>
      </c>
      <c r="B16" s="3" t="s">
        <v>12</v>
      </c>
      <c r="C16" s="17">
        <v>1200000</v>
      </c>
      <c r="D16" s="17">
        <v>2012355.12</v>
      </c>
      <c r="E16" s="7">
        <f t="shared" si="0"/>
        <v>167.69626000000002</v>
      </c>
    </row>
    <row r="17" spans="1:5" ht="21" customHeight="1" x14ac:dyDescent="0.25">
      <c r="A17" s="4">
        <v>12</v>
      </c>
      <c r="B17" s="3" t="s">
        <v>13</v>
      </c>
      <c r="C17" s="15" t="s">
        <v>2</v>
      </c>
      <c r="D17" s="16" t="s">
        <v>2</v>
      </c>
      <c r="E17" s="7" t="s">
        <v>2</v>
      </c>
    </row>
    <row r="18" spans="1:5" ht="22.5" customHeight="1" x14ac:dyDescent="0.25">
      <c r="A18" s="4">
        <v>13</v>
      </c>
      <c r="B18" s="3" t="s">
        <v>14</v>
      </c>
      <c r="C18" s="17">
        <v>1410000</v>
      </c>
      <c r="D18" s="17">
        <v>780069.22</v>
      </c>
      <c r="E18" s="7">
        <f t="shared" si="0"/>
        <v>55.324058156028364</v>
      </c>
    </row>
    <row r="19" spans="1:5" ht="54" customHeight="1" x14ac:dyDescent="0.25">
      <c r="A19" s="4">
        <v>14</v>
      </c>
      <c r="B19" s="3" t="s">
        <v>15</v>
      </c>
      <c r="C19" s="15" t="s">
        <v>2</v>
      </c>
      <c r="D19" s="15" t="s">
        <v>2</v>
      </c>
      <c r="E19" s="7" t="s">
        <v>2</v>
      </c>
    </row>
    <row r="20" spans="1:5" ht="64.5" customHeight="1" x14ac:dyDescent="0.25">
      <c r="A20" s="4">
        <v>15</v>
      </c>
      <c r="B20" s="3" t="s">
        <v>16</v>
      </c>
      <c r="C20" s="17">
        <v>7800128</v>
      </c>
      <c r="D20" s="17">
        <v>1235680.22</v>
      </c>
      <c r="E20" s="7">
        <f t="shared" si="0"/>
        <v>15.841794134660352</v>
      </c>
    </row>
    <row r="21" spans="1:5" ht="36" customHeight="1" x14ac:dyDescent="0.25">
      <c r="A21" s="4">
        <v>16</v>
      </c>
      <c r="B21" s="3" t="s">
        <v>17</v>
      </c>
      <c r="C21" s="17">
        <v>188000</v>
      </c>
      <c r="D21" s="17">
        <v>85664.68</v>
      </c>
      <c r="E21" s="7">
        <f t="shared" si="0"/>
        <v>45.566319148936167</v>
      </c>
    </row>
    <row r="22" spans="1:5" ht="51" customHeight="1" x14ac:dyDescent="0.25">
      <c r="A22" s="4">
        <v>17</v>
      </c>
      <c r="B22" s="3" t="s">
        <v>18</v>
      </c>
      <c r="C22" s="17">
        <v>186035</v>
      </c>
      <c r="D22" s="17">
        <v>16500</v>
      </c>
      <c r="E22" s="7">
        <f t="shared" si="0"/>
        <v>8.8692987878624994</v>
      </c>
    </row>
    <row r="23" spans="1:5" ht="34.5" customHeight="1" x14ac:dyDescent="0.25">
      <c r="A23" s="4">
        <v>18</v>
      </c>
      <c r="B23" s="3" t="s">
        <v>19</v>
      </c>
      <c r="C23" s="17">
        <v>250000</v>
      </c>
      <c r="D23" s="17">
        <v>329589.14</v>
      </c>
      <c r="E23" s="7">
        <f t="shared" si="0"/>
        <v>131.835656</v>
      </c>
    </row>
    <row r="24" spans="1:5" ht="31.5" customHeight="1" x14ac:dyDescent="0.25">
      <c r="A24" s="4">
        <v>19</v>
      </c>
      <c r="B24" s="3" t="s">
        <v>20</v>
      </c>
      <c r="C24" s="17">
        <v>130200</v>
      </c>
      <c r="D24" s="17">
        <v>-147215.37</v>
      </c>
      <c r="E24" s="7">
        <f t="shared" si="0"/>
        <v>-113.06864055299539</v>
      </c>
    </row>
    <row r="25" spans="1:5" ht="21.75" customHeight="1" x14ac:dyDescent="0.25">
      <c r="A25" s="4">
        <v>20</v>
      </c>
      <c r="B25" s="3" t="s">
        <v>21</v>
      </c>
      <c r="C25" s="15" t="s">
        <v>2</v>
      </c>
      <c r="D25" s="17">
        <v>-27358.29</v>
      </c>
      <c r="E25" s="7" t="s">
        <v>2</v>
      </c>
    </row>
    <row r="26" spans="1:5" ht="24.75" customHeight="1" x14ac:dyDescent="0.25">
      <c r="A26" s="4">
        <v>21</v>
      </c>
      <c r="B26" s="3" t="s">
        <v>22</v>
      </c>
      <c r="C26" s="17">
        <v>709176075.19000006</v>
      </c>
      <c r="D26" s="17">
        <v>231112180.31999999</v>
      </c>
      <c r="E26" s="7">
        <f t="shared" si="0"/>
        <v>32.588829263322403</v>
      </c>
    </row>
    <row r="27" spans="1:5" ht="49.5" customHeight="1" x14ac:dyDescent="0.25">
      <c r="A27" s="4">
        <v>22</v>
      </c>
      <c r="B27" s="3" t="s">
        <v>23</v>
      </c>
      <c r="C27" s="17">
        <v>709176233.42999995</v>
      </c>
      <c r="D27" s="17">
        <v>231112338.56</v>
      </c>
      <c r="E27" s="7">
        <f t="shared" si="0"/>
        <v>32.588844304920187</v>
      </c>
    </row>
    <row r="28" spans="1:5" ht="32.25" customHeight="1" x14ac:dyDescent="0.25">
      <c r="A28" s="4">
        <v>23</v>
      </c>
      <c r="B28" s="3" t="s">
        <v>24</v>
      </c>
      <c r="C28" s="17">
        <v>285774900</v>
      </c>
      <c r="D28" s="17">
        <v>99476200</v>
      </c>
      <c r="E28" s="7">
        <f t="shared" si="0"/>
        <v>34.809285210142669</v>
      </c>
    </row>
    <row r="29" spans="1:5" ht="45.75" customHeight="1" x14ac:dyDescent="0.25">
      <c r="A29" s="4">
        <v>24</v>
      </c>
      <c r="B29" s="3" t="s">
        <v>25</v>
      </c>
      <c r="C29" s="17">
        <v>96119700</v>
      </c>
      <c r="D29" s="17">
        <v>7440797.9800000004</v>
      </c>
      <c r="E29" s="7">
        <f t="shared" si="0"/>
        <v>7.7411789466675414</v>
      </c>
    </row>
    <row r="30" spans="1:5" ht="30" customHeight="1" x14ac:dyDescent="0.25">
      <c r="A30" s="4">
        <v>25</v>
      </c>
      <c r="B30" s="3" t="s">
        <v>26</v>
      </c>
      <c r="C30" s="17">
        <v>290468498.93000001</v>
      </c>
      <c r="D30" s="17">
        <v>107471885.08</v>
      </c>
      <c r="E30" s="7">
        <f t="shared" si="0"/>
        <v>36.99949752757859</v>
      </c>
    </row>
    <row r="31" spans="1:5" ht="21.75" customHeight="1" x14ac:dyDescent="0.25">
      <c r="A31" s="4">
        <v>26</v>
      </c>
      <c r="B31" s="3" t="s">
        <v>27</v>
      </c>
      <c r="C31" s="17">
        <v>36813134.5</v>
      </c>
      <c r="D31" s="17">
        <v>16723455.5</v>
      </c>
      <c r="E31" s="7">
        <f t="shared" si="0"/>
        <v>45.42795859993938</v>
      </c>
    </row>
    <row r="32" spans="1:5" ht="31.5" customHeight="1" x14ac:dyDescent="0.25">
      <c r="A32" s="4">
        <v>27</v>
      </c>
      <c r="B32" s="3" t="s">
        <v>28</v>
      </c>
      <c r="C32" s="15" t="s">
        <v>2</v>
      </c>
      <c r="D32" s="16" t="s">
        <v>2</v>
      </c>
      <c r="E32" s="7" t="s">
        <v>2</v>
      </c>
    </row>
    <row r="33" spans="1:5" ht="34.5" customHeight="1" x14ac:dyDescent="0.25">
      <c r="A33" s="4">
        <v>28</v>
      </c>
      <c r="B33" s="3" t="s">
        <v>29</v>
      </c>
      <c r="C33" s="15" t="s">
        <v>2</v>
      </c>
      <c r="D33" s="16" t="s">
        <v>2</v>
      </c>
      <c r="E33" s="7" t="s">
        <v>2</v>
      </c>
    </row>
    <row r="34" spans="1:5" ht="95.25" customHeight="1" x14ac:dyDescent="0.25">
      <c r="A34" s="4">
        <v>29</v>
      </c>
      <c r="B34" s="3" t="s">
        <v>30</v>
      </c>
      <c r="C34" s="15" t="s">
        <v>2</v>
      </c>
      <c r="D34" s="17">
        <v>322517</v>
      </c>
      <c r="E34" s="7" t="s">
        <v>2</v>
      </c>
    </row>
    <row r="35" spans="1:5" ht="65.25" customHeight="1" x14ac:dyDescent="0.25">
      <c r="A35" s="4">
        <v>30</v>
      </c>
      <c r="B35" s="3" t="s">
        <v>31</v>
      </c>
      <c r="C35" s="17">
        <v>-158.24</v>
      </c>
      <c r="D35" s="17">
        <v>-322675.24</v>
      </c>
      <c r="E35" s="7">
        <f t="shared" si="0"/>
        <v>203915.09100101111</v>
      </c>
    </row>
    <row r="36" spans="1:5" ht="15.75" x14ac:dyDescent="0.25">
      <c r="C36" s="18"/>
      <c r="D36" s="18"/>
    </row>
    <row r="37" spans="1:5" ht="31.5" x14ac:dyDescent="0.25">
      <c r="A37" s="4" t="s">
        <v>79</v>
      </c>
      <c r="B37" s="5" t="s">
        <v>80</v>
      </c>
      <c r="C37" s="13" t="s">
        <v>84</v>
      </c>
      <c r="D37" s="14" t="s">
        <v>86</v>
      </c>
      <c r="E37" s="6" t="s">
        <v>81</v>
      </c>
    </row>
    <row r="38" spans="1:5" ht="15.75" x14ac:dyDescent="0.25">
      <c r="A38" s="11">
        <v>1</v>
      </c>
      <c r="B38" s="8" t="s">
        <v>82</v>
      </c>
      <c r="C38" s="19">
        <v>784970465.40999997</v>
      </c>
      <c r="D38" s="19">
        <v>266756682.06999999</v>
      </c>
      <c r="E38" s="7">
        <f t="shared" ref="E38:E84" si="1">SUM(D38/C38)*100</f>
        <v>33.983021505231996</v>
      </c>
    </row>
    <row r="39" spans="1:5" ht="15.75" x14ac:dyDescent="0.25">
      <c r="A39" s="11">
        <v>2</v>
      </c>
      <c r="B39" s="9" t="s">
        <v>32</v>
      </c>
      <c r="C39" s="19">
        <v>81700885.659999996</v>
      </c>
      <c r="D39" s="19">
        <v>30499622.18</v>
      </c>
      <c r="E39" s="7">
        <f t="shared" si="1"/>
        <v>37.330834217544272</v>
      </c>
    </row>
    <row r="40" spans="1:5" ht="45" x14ac:dyDescent="0.25">
      <c r="A40" s="11">
        <v>3</v>
      </c>
      <c r="B40" s="9" t="s">
        <v>33</v>
      </c>
      <c r="C40" s="19">
        <v>1897395</v>
      </c>
      <c r="D40" s="19">
        <v>685442.9</v>
      </c>
      <c r="E40" s="7">
        <f t="shared" si="1"/>
        <v>36.125472028755219</v>
      </c>
    </row>
    <row r="41" spans="1:5" ht="60" x14ac:dyDescent="0.25">
      <c r="A41" s="11">
        <v>4</v>
      </c>
      <c r="B41" s="9" t="s">
        <v>34</v>
      </c>
      <c r="C41" s="19">
        <v>2208224</v>
      </c>
      <c r="D41" s="19">
        <v>770632.96</v>
      </c>
      <c r="E41" s="7">
        <f t="shared" si="1"/>
        <v>34.898314663729764</v>
      </c>
    </row>
    <row r="42" spans="1:5" ht="60" x14ac:dyDescent="0.25">
      <c r="A42" s="11">
        <v>5</v>
      </c>
      <c r="B42" s="9" t="s">
        <v>35</v>
      </c>
      <c r="C42" s="19">
        <v>32541412</v>
      </c>
      <c r="D42" s="19">
        <v>11755258.689999999</v>
      </c>
      <c r="E42" s="7">
        <f t="shared" si="1"/>
        <v>36.123996985748498</v>
      </c>
    </row>
    <row r="43" spans="1:5" ht="15.75" x14ac:dyDescent="0.25">
      <c r="A43" s="11">
        <v>6</v>
      </c>
      <c r="B43" s="9" t="s">
        <v>36</v>
      </c>
      <c r="C43" s="19">
        <v>6500</v>
      </c>
      <c r="D43" s="16" t="s">
        <v>2</v>
      </c>
      <c r="E43" s="7" t="s">
        <v>2</v>
      </c>
    </row>
    <row r="44" spans="1:5" ht="45" x14ac:dyDescent="0.25">
      <c r="A44" s="11">
        <v>7</v>
      </c>
      <c r="B44" s="9" t="s">
        <v>37</v>
      </c>
      <c r="C44" s="19">
        <v>8829128</v>
      </c>
      <c r="D44" s="19">
        <v>3501427.53</v>
      </c>
      <c r="E44" s="7">
        <f t="shared" si="1"/>
        <v>39.65768227621119</v>
      </c>
    </row>
    <row r="45" spans="1:5" ht="30" x14ac:dyDescent="0.25">
      <c r="A45" s="11">
        <v>8</v>
      </c>
      <c r="B45" s="9" t="s">
        <v>38</v>
      </c>
      <c r="C45" s="19" t="s">
        <v>2</v>
      </c>
      <c r="D45" s="19" t="s">
        <v>2</v>
      </c>
      <c r="E45" s="7" t="s">
        <v>2</v>
      </c>
    </row>
    <row r="46" spans="1:5" ht="15.75" x14ac:dyDescent="0.25">
      <c r="A46" s="11">
        <v>9</v>
      </c>
      <c r="B46" s="9" t="s">
        <v>39</v>
      </c>
      <c r="C46" s="19">
        <v>500000</v>
      </c>
      <c r="D46" s="16" t="s">
        <v>2</v>
      </c>
      <c r="E46" s="7" t="s">
        <v>2</v>
      </c>
    </row>
    <row r="47" spans="1:5" ht="15.75" x14ac:dyDescent="0.25">
      <c r="A47" s="11">
        <v>10</v>
      </c>
      <c r="B47" s="9" t="s">
        <v>40</v>
      </c>
      <c r="C47" s="19">
        <v>35718226.659999996</v>
      </c>
      <c r="D47" s="19">
        <v>13786860.1</v>
      </c>
      <c r="E47" s="7">
        <f t="shared" si="1"/>
        <v>38.598949021843744</v>
      </c>
    </row>
    <row r="48" spans="1:5" ht="15.75" x14ac:dyDescent="0.25">
      <c r="A48" s="11">
        <v>11</v>
      </c>
      <c r="B48" s="9" t="s">
        <v>41</v>
      </c>
      <c r="C48" s="19">
        <v>1022300</v>
      </c>
      <c r="D48" s="19">
        <v>399559</v>
      </c>
      <c r="E48" s="7">
        <f t="shared" si="1"/>
        <v>39.084319671329354</v>
      </c>
    </row>
    <row r="49" spans="1:5" ht="15.75" x14ac:dyDescent="0.25">
      <c r="A49" s="11">
        <v>12</v>
      </c>
      <c r="B49" s="9" t="s">
        <v>42</v>
      </c>
      <c r="C49" s="19">
        <v>1022300</v>
      </c>
      <c r="D49" s="19">
        <v>399559</v>
      </c>
      <c r="E49" s="7">
        <f t="shared" si="1"/>
        <v>39.084319671329354</v>
      </c>
    </row>
    <row r="50" spans="1:5" ht="30" x14ac:dyDescent="0.25">
      <c r="A50" s="11">
        <v>13</v>
      </c>
      <c r="B50" s="9" t="s">
        <v>43</v>
      </c>
      <c r="C50" s="19">
        <v>4676973</v>
      </c>
      <c r="D50" s="19">
        <v>1743105</v>
      </c>
      <c r="E50" s="7">
        <f t="shared" si="1"/>
        <v>37.269939338969884</v>
      </c>
    </row>
    <row r="51" spans="1:5" ht="45" x14ac:dyDescent="0.25">
      <c r="A51" s="11">
        <v>14</v>
      </c>
      <c r="B51" s="12" t="s">
        <v>83</v>
      </c>
      <c r="C51" s="19">
        <v>4672973</v>
      </c>
      <c r="D51" s="19">
        <v>1743105</v>
      </c>
      <c r="E51" s="7">
        <f t="shared" si="1"/>
        <v>37.301841889520873</v>
      </c>
    </row>
    <row r="52" spans="1:5" ht="30" customHeight="1" x14ac:dyDescent="0.25">
      <c r="A52" s="11">
        <v>15</v>
      </c>
      <c r="B52" s="9" t="s">
        <v>44</v>
      </c>
      <c r="C52" s="19">
        <v>4000</v>
      </c>
      <c r="D52" s="15" t="s">
        <v>2</v>
      </c>
      <c r="E52" s="7" t="s">
        <v>2</v>
      </c>
    </row>
    <row r="53" spans="1:5" ht="15.75" x14ac:dyDescent="0.25">
      <c r="A53" s="11">
        <v>16</v>
      </c>
      <c r="B53" s="9" t="s">
        <v>45</v>
      </c>
      <c r="C53" s="19">
        <v>39705514.5</v>
      </c>
      <c r="D53" s="19">
        <v>8866939.2899999991</v>
      </c>
      <c r="E53" s="7">
        <f t="shared" si="1"/>
        <v>22.331757695772961</v>
      </c>
    </row>
    <row r="54" spans="1:5" ht="15.75" x14ac:dyDescent="0.25">
      <c r="A54" s="11">
        <v>17</v>
      </c>
      <c r="B54" s="9" t="s">
        <v>46</v>
      </c>
      <c r="C54" s="19">
        <v>3865600</v>
      </c>
      <c r="D54" s="19">
        <v>1192066.79</v>
      </c>
      <c r="E54" s="7">
        <f t="shared" si="1"/>
        <v>30.837820519453647</v>
      </c>
    </row>
    <row r="55" spans="1:5" ht="15.75" x14ac:dyDescent="0.25">
      <c r="A55" s="11">
        <v>18</v>
      </c>
      <c r="B55" s="9" t="s">
        <v>47</v>
      </c>
      <c r="C55" s="19">
        <v>18532000</v>
      </c>
      <c r="D55" s="19">
        <v>6836861</v>
      </c>
      <c r="E55" s="7">
        <f t="shared" si="1"/>
        <v>36.892191884308225</v>
      </c>
    </row>
    <row r="56" spans="1:5" ht="15.75" x14ac:dyDescent="0.25">
      <c r="A56" s="11">
        <v>19</v>
      </c>
      <c r="B56" s="9" t="s">
        <v>48</v>
      </c>
      <c r="C56" s="19">
        <v>13938756.5</v>
      </c>
      <c r="D56" s="19">
        <v>816011.5</v>
      </c>
      <c r="E56" s="7">
        <f t="shared" si="1"/>
        <v>5.8542632551189193</v>
      </c>
    </row>
    <row r="57" spans="1:5" ht="15.75" x14ac:dyDescent="0.25">
      <c r="A57" s="11">
        <v>20</v>
      </c>
      <c r="B57" s="9" t="s">
        <v>49</v>
      </c>
      <c r="C57" s="19" t="s">
        <v>2</v>
      </c>
      <c r="D57" s="19" t="s">
        <v>2</v>
      </c>
      <c r="E57" s="7" t="s">
        <v>2</v>
      </c>
    </row>
    <row r="58" spans="1:5" ht="30" x14ac:dyDescent="0.25">
      <c r="A58" s="11">
        <v>21</v>
      </c>
      <c r="B58" s="9" t="s">
        <v>50</v>
      </c>
      <c r="C58" s="19">
        <v>3369158</v>
      </c>
      <c r="D58" s="19">
        <v>22000</v>
      </c>
      <c r="E58" s="7">
        <f t="shared" si="1"/>
        <v>0.65298213975123753</v>
      </c>
    </row>
    <row r="59" spans="1:5" ht="15.75" x14ac:dyDescent="0.25">
      <c r="A59" s="11">
        <v>22</v>
      </c>
      <c r="B59" s="9" t="s">
        <v>51</v>
      </c>
      <c r="C59" s="19">
        <v>71508124.239999995</v>
      </c>
      <c r="D59" s="19">
        <v>2956000</v>
      </c>
      <c r="E59" s="7">
        <f t="shared" si="1"/>
        <v>4.1337960286566737</v>
      </c>
    </row>
    <row r="60" spans="1:5" ht="15.75" x14ac:dyDescent="0.25">
      <c r="A60" s="11">
        <v>23</v>
      </c>
      <c r="B60" s="9" t="s">
        <v>52</v>
      </c>
      <c r="C60" s="19">
        <v>2842</v>
      </c>
      <c r="D60" s="15" t="s">
        <v>2</v>
      </c>
      <c r="E60" s="7" t="s">
        <v>2</v>
      </c>
    </row>
    <row r="61" spans="1:5" ht="15.75" x14ac:dyDescent="0.25">
      <c r="A61" s="11">
        <v>24</v>
      </c>
      <c r="B61" s="9" t="s">
        <v>53</v>
      </c>
      <c r="C61" s="19">
        <v>10452400</v>
      </c>
      <c r="D61" s="19">
        <v>2956000</v>
      </c>
      <c r="E61" s="7">
        <f t="shared" si="1"/>
        <v>28.28058627683594</v>
      </c>
    </row>
    <row r="62" spans="1:5" ht="15.75" x14ac:dyDescent="0.25">
      <c r="A62" s="11">
        <v>25</v>
      </c>
      <c r="B62" s="9" t="s">
        <v>54</v>
      </c>
      <c r="C62" s="19">
        <v>54578450</v>
      </c>
      <c r="D62" s="15" t="s">
        <v>2</v>
      </c>
      <c r="E62" s="7" t="s">
        <v>2</v>
      </c>
    </row>
    <row r="63" spans="1:5" ht="15.75" x14ac:dyDescent="0.25">
      <c r="A63" s="11">
        <v>26</v>
      </c>
      <c r="B63" s="9" t="s">
        <v>55</v>
      </c>
      <c r="C63" s="19">
        <v>1129281</v>
      </c>
      <c r="D63" s="15" t="s">
        <v>2</v>
      </c>
      <c r="E63" s="7" t="s">
        <v>2</v>
      </c>
    </row>
    <row r="64" spans="1:5" ht="15.75" x14ac:dyDescent="0.25">
      <c r="A64" s="11">
        <v>27</v>
      </c>
      <c r="B64" s="9" t="s">
        <v>56</v>
      </c>
      <c r="C64" s="19">
        <v>432406947.74000001</v>
      </c>
      <c r="D64" s="19">
        <v>158831112.13</v>
      </c>
      <c r="E64" s="7">
        <f t="shared" si="1"/>
        <v>36.73185941163527</v>
      </c>
    </row>
    <row r="65" spans="1:5" ht="15.75" x14ac:dyDescent="0.25">
      <c r="A65" s="11">
        <v>28</v>
      </c>
      <c r="B65" s="9" t="s">
        <v>57</v>
      </c>
      <c r="C65" s="19">
        <v>100818249</v>
      </c>
      <c r="D65" s="19">
        <v>39353888.280000001</v>
      </c>
      <c r="E65" s="7">
        <f t="shared" si="1"/>
        <v>39.034488964393738</v>
      </c>
    </row>
    <row r="66" spans="1:5" ht="15.75" x14ac:dyDescent="0.25">
      <c r="A66" s="11">
        <v>29</v>
      </c>
      <c r="B66" s="9" t="s">
        <v>58</v>
      </c>
      <c r="C66" s="19">
        <v>288874127.74000001</v>
      </c>
      <c r="D66" s="19">
        <v>104277808</v>
      </c>
      <c r="E66" s="7">
        <f t="shared" si="1"/>
        <v>36.098008781823069</v>
      </c>
    </row>
    <row r="67" spans="1:5" ht="15.75" x14ac:dyDescent="0.25">
      <c r="A67" s="11">
        <v>30</v>
      </c>
      <c r="B67" s="9" t="s">
        <v>59</v>
      </c>
      <c r="C67" s="19">
        <v>27962115</v>
      </c>
      <c r="D67" s="19">
        <v>10476391</v>
      </c>
      <c r="E67" s="7">
        <f t="shared" si="1"/>
        <v>37.466375486975863</v>
      </c>
    </row>
    <row r="68" spans="1:5" ht="15.75" x14ac:dyDescent="0.25">
      <c r="A68" s="11">
        <v>31</v>
      </c>
      <c r="B68" s="9" t="s">
        <v>60</v>
      </c>
      <c r="C68" s="19">
        <v>4987136</v>
      </c>
      <c r="D68" s="19">
        <v>871965</v>
      </c>
      <c r="E68" s="7">
        <f t="shared" si="1"/>
        <v>17.484283564755405</v>
      </c>
    </row>
    <row r="69" spans="1:5" ht="15.75" x14ac:dyDescent="0.25">
      <c r="A69" s="11">
        <v>32</v>
      </c>
      <c r="B69" s="9" t="s">
        <v>61</v>
      </c>
      <c r="C69" s="19">
        <v>9765320</v>
      </c>
      <c r="D69" s="19">
        <v>3851059.85</v>
      </c>
      <c r="E69" s="7">
        <f t="shared" si="1"/>
        <v>39.436084531792098</v>
      </c>
    </row>
    <row r="70" spans="1:5" ht="15.75" x14ac:dyDescent="0.25">
      <c r="A70" s="11">
        <v>33</v>
      </c>
      <c r="B70" s="9" t="s">
        <v>62</v>
      </c>
      <c r="C70" s="19">
        <v>53458262</v>
      </c>
      <c r="D70" s="19">
        <v>20700100</v>
      </c>
      <c r="E70" s="7">
        <f t="shared" si="1"/>
        <v>38.721984639156432</v>
      </c>
    </row>
    <row r="71" spans="1:5" ht="15.75" x14ac:dyDescent="0.25">
      <c r="A71" s="11">
        <v>34</v>
      </c>
      <c r="B71" s="9" t="s">
        <v>63</v>
      </c>
      <c r="C71" s="19">
        <v>53458262</v>
      </c>
      <c r="D71" s="19">
        <v>20700100</v>
      </c>
      <c r="E71" s="7">
        <f t="shared" si="1"/>
        <v>38.721984639156432</v>
      </c>
    </row>
    <row r="72" spans="1:5" ht="15.75" x14ac:dyDescent="0.25">
      <c r="A72" s="11">
        <v>35</v>
      </c>
      <c r="B72" s="9" t="s">
        <v>64</v>
      </c>
      <c r="C72" s="19">
        <v>38900</v>
      </c>
      <c r="D72" s="15" t="s">
        <v>2</v>
      </c>
      <c r="E72" s="7" t="s">
        <v>2</v>
      </c>
    </row>
    <row r="73" spans="1:5" ht="15.75" x14ac:dyDescent="0.25">
      <c r="A73" s="11">
        <v>36</v>
      </c>
      <c r="B73" s="9" t="s">
        <v>65</v>
      </c>
      <c r="C73" s="19">
        <v>30819164.93</v>
      </c>
      <c r="D73" s="19">
        <v>13270051.060000001</v>
      </c>
      <c r="E73" s="7">
        <f t="shared" si="1"/>
        <v>43.057789171577014</v>
      </c>
    </row>
    <row r="74" spans="1:5" ht="15.75" x14ac:dyDescent="0.25">
      <c r="A74" s="11">
        <v>37</v>
      </c>
      <c r="B74" s="9" t="s">
        <v>66</v>
      </c>
      <c r="C74" s="19">
        <v>2100000</v>
      </c>
      <c r="D74" s="19">
        <v>955217.9</v>
      </c>
      <c r="E74" s="7">
        <f t="shared" si="1"/>
        <v>45.486566666666668</v>
      </c>
    </row>
    <row r="75" spans="1:5" ht="15.75" x14ac:dyDescent="0.25">
      <c r="A75" s="11">
        <v>38</v>
      </c>
      <c r="B75" s="9" t="s">
        <v>67</v>
      </c>
      <c r="C75" s="19">
        <v>23095886</v>
      </c>
      <c r="D75" s="19">
        <v>11298044.59</v>
      </c>
      <c r="E75" s="7">
        <f t="shared" si="1"/>
        <v>48.917996001538974</v>
      </c>
    </row>
    <row r="76" spans="1:5" ht="15.75" x14ac:dyDescent="0.25">
      <c r="A76" s="11">
        <v>39</v>
      </c>
      <c r="B76" s="9" t="s">
        <v>68</v>
      </c>
      <c r="C76" s="19">
        <v>4513278.93</v>
      </c>
      <c r="D76" s="19">
        <v>871742.34</v>
      </c>
      <c r="E76" s="7">
        <f t="shared" si="1"/>
        <v>19.315055717152408</v>
      </c>
    </row>
    <row r="77" spans="1:5" ht="15.75" x14ac:dyDescent="0.25">
      <c r="A77" s="11">
        <v>40</v>
      </c>
      <c r="B77" s="9" t="s">
        <v>69</v>
      </c>
      <c r="C77" s="19">
        <v>1110000</v>
      </c>
      <c r="D77" s="19">
        <v>145046.23000000001</v>
      </c>
      <c r="E77" s="7">
        <f t="shared" si="1"/>
        <v>13.067227927927929</v>
      </c>
    </row>
    <row r="78" spans="1:5" ht="15.75" x14ac:dyDescent="0.25">
      <c r="A78" s="11">
        <v>41</v>
      </c>
      <c r="B78" s="9" t="s">
        <v>70</v>
      </c>
      <c r="C78" s="19">
        <v>2176272</v>
      </c>
      <c r="D78" s="19">
        <v>628605.41</v>
      </c>
      <c r="E78" s="7">
        <f t="shared" si="1"/>
        <v>28.884505705169204</v>
      </c>
    </row>
    <row r="79" spans="1:5" ht="15.75" x14ac:dyDescent="0.25">
      <c r="A79" s="11">
        <v>42</v>
      </c>
      <c r="B79" s="9" t="s">
        <v>71</v>
      </c>
      <c r="C79" s="19">
        <v>1647858</v>
      </c>
      <c r="D79" s="19">
        <v>488832.66</v>
      </c>
      <c r="E79" s="7">
        <f t="shared" si="1"/>
        <v>29.664732033949527</v>
      </c>
    </row>
    <row r="80" spans="1:5" ht="30" x14ac:dyDescent="0.25">
      <c r="A80" s="11">
        <v>43</v>
      </c>
      <c r="B80" s="9" t="s">
        <v>72</v>
      </c>
      <c r="C80" s="19">
        <v>528414</v>
      </c>
      <c r="D80" s="19">
        <v>139772.75</v>
      </c>
      <c r="E80" s="7">
        <f t="shared" si="1"/>
        <v>26.45137146252749</v>
      </c>
    </row>
    <row r="81" spans="1:5" ht="30" x14ac:dyDescent="0.25">
      <c r="A81" s="11">
        <v>44</v>
      </c>
      <c r="B81" s="9" t="s">
        <v>73</v>
      </c>
      <c r="C81" s="19">
        <v>3000</v>
      </c>
      <c r="D81" s="15" t="s">
        <v>2</v>
      </c>
      <c r="E81" s="7" t="s">
        <v>2</v>
      </c>
    </row>
    <row r="82" spans="1:5" ht="45" x14ac:dyDescent="0.25">
      <c r="A82" s="11">
        <v>45</v>
      </c>
      <c r="B82" s="9" t="s">
        <v>74</v>
      </c>
      <c r="C82" s="19">
        <v>66324840.340000004</v>
      </c>
      <c r="D82" s="19">
        <v>28861588</v>
      </c>
      <c r="E82" s="7">
        <f t="shared" si="1"/>
        <v>43.515503169019766</v>
      </c>
    </row>
    <row r="83" spans="1:5" ht="45" x14ac:dyDescent="0.25">
      <c r="A83" s="11">
        <v>46</v>
      </c>
      <c r="B83" s="9" t="s">
        <v>75</v>
      </c>
      <c r="C83" s="19">
        <v>41884983</v>
      </c>
      <c r="D83" s="19">
        <v>18582494</v>
      </c>
      <c r="E83" s="7">
        <f t="shared" si="1"/>
        <v>44.365528332672355</v>
      </c>
    </row>
    <row r="84" spans="1:5" ht="30" x14ac:dyDescent="0.25">
      <c r="A84" s="11">
        <v>47</v>
      </c>
      <c r="B84" s="9" t="s">
        <v>76</v>
      </c>
      <c r="C84" s="19">
        <v>24439857.34</v>
      </c>
      <c r="D84" s="19">
        <v>10279094</v>
      </c>
      <c r="E84" s="7">
        <f t="shared" si="1"/>
        <v>42.058731591597741</v>
      </c>
    </row>
    <row r="85" spans="1:5" ht="30" x14ac:dyDescent="0.25">
      <c r="A85" s="11">
        <v>48</v>
      </c>
      <c r="B85" s="10" t="s">
        <v>77</v>
      </c>
      <c r="C85" s="20" t="s">
        <v>2</v>
      </c>
      <c r="D85" s="7" t="s">
        <v>2</v>
      </c>
      <c r="E85" s="7" t="s">
        <v>2</v>
      </c>
    </row>
  </sheetData>
  <mergeCells count="2">
    <mergeCell ref="A2:E2"/>
    <mergeCell ref="A3:E3"/>
  </mergeCells>
  <pageMargins left="0.196850393700787" right="0.196850393700787" top="0.196850393700787" bottom="0.45657244094488197" header="0.196850393700787" footer="0.196850393700787"/>
  <pageSetup paperSize="8" orientation="landscape" horizontalDpi="300" verticalDpi="300" r:id="rId1"/>
  <headerFooter alignWithMargins="0">
    <oddFooter>&amp;L&amp;"Arial,Regular"&amp;8 - 1 -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Маша</dc:creator>
  <cp:lastModifiedBy>Валя</cp:lastModifiedBy>
  <dcterms:created xsi:type="dcterms:W3CDTF">2020-03-24T08:10:31Z</dcterms:created>
  <dcterms:modified xsi:type="dcterms:W3CDTF">2021-12-16T09:26:01Z</dcterms:modified>
</cp:coreProperties>
</file>